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75"/>
  </bookViews>
  <sheets>
    <sheet name="Лист1" sheetId="1" r:id="rId1"/>
  </sheets>
  <definedNames>
    <definedName name="_xlnm.Print_Area" localSheetId="0">Лист1!$A$1:$AT$52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AS2" i="1" s="1"/>
  <c r="AE2" i="1"/>
  <c r="AR2" i="1"/>
  <c r="R3" i="1"/>
  <c r="AS3" i="1" s="1"/>
  <c r="AE3" i="1"/>
  <c r="AR3" i="1"/>
  <c r="R4" i="1"/>
  <c r="AS4" i="1" s="1"/>
  <c r="AR4" i="1"/>
  <c r="R5" i="1"/>
  <c r="AE5" i="1"/>
  <c r="AS5" i="1" s="1"/>
  <c r="AR5" i="1"/>
  <c r="R6" i="1"/>
  <c r="AE6" i="1"/>
  <c r="AS6" i="1" s="1"/>
  <c r="AR6" i="1"/>
  <c r="R7" i="1"/>
  <c r="AE7" i="1"/>
  <c r="AR7" i="1"/>
  <c r="AS7" i="1"/>
  <c r="R8" i="1"/>
  <c r="AE8" i="1"/>
  <c r="AR8" i="1"/>
  <c r="AS8" i="1"/>
  <c r="R9" i="1"/>
  <c r="AE9" i="1"/>
  <c r="AS9" i="1" s="1"/>
  <c r="AR9" i="1"/>
  <c r="R10" i="1"/>
  <c r="AE10" i="1"/>
  <c r="AS10" i="1" s="1"/>
  <c r="AR10" i="1"/>
  <c r="R11" i="1"/>
  <c r="AE11" i="1"/>
  <c r="AS11" i="1" s="1"/>
  <c r="AR11" i="1"/>
  <c r="R12" i="1"/>
  <c r="AE12" i="1"/>
  <c r="AS12" i="1" s="1"/>
  <c r="AR12" i="1"/>
  <c r="R13" i="1"/>
  <c r="AE13" i="1"/>
  <c r="AS13" i="1" s="1"/>
  <c r="AR13" i="1"/>
  <c r="R14" i="1"/>
  <c r="AE14" i="1"/>
  <c r="AS14" i="1" s="1"/>
  <c r="AR14" i="1"/>
  <c r="R15" i="1"/>
  <c r="AE15" i="1"/>
  <c r="AS15" i="1" s="1"/>
  <c r="AR15" i="1"/>
  <c r="R16" i="1"/>
  <c r="AE16" i="1"/>
  <c r="AS16" i="1" s="1"/>
  <c r="AR16" i="1"/>
  <c r="R17" i="1"/>
  <c r="AE17" i="1"/>
  <c r="AS17" i="1" s="1"/>
  <c r="AR17" i="1"/>
  <c r="R18" i="1"/>
  <c r="AE18" i="1"/>
  <c r="AS18" i="1" s="1"/>
  <c r="AR18" i="1"/>
  <c r="R19" i="1"/>
  <c r="AE19" i="1"/>
  <c r="AS19" i="1" s="1"/>
  <c r="AR19" i="1"/>
  <c r="R20" i="1"/>
  <c r="AE20" i="1"/>
  <c r="AS20" i="1" s="1"/>
  <c r="AR20" i="1"/>
  <c r="R21" i="1"/>
  <c r="AE21" i="1"/>
  <c r="AS21" i="1" s="1"/>
  <c r="AR21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R44" i="1"/>
  <c r="R47" i="1"/>
  <c r="R46" i="1"/>
  <c r="R45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AS27" i="1" l="1"/>
  <c r="AS39" i="1"/>
  <c r="AS23" i="1"/>
  <c r="AS31" i="1"/>
  <c r="AS25" i="1"/>
  <c r="AS37" i="1"/>
  <c r="AS45" i="1"/>
  <c r="AS47" i="1"/>
  <c r="AS43" i="1"/>
  <c r="AS41" i="1"/>
  <c r="AS35" i="1"/>
  <c r="AS33" i="1"/>
  <c r="AS36" i="1"/>
  <c r="AS40" i="1"/>
  <c r="AS22" i="1"/>
  <c r="AS34" i="1"/>
  <c r="AS38" i="1"/>
  <c r="AS42" i="1"/>
  <c r="AS46" i="1"/>
  <c r="AS29" i="1"/>
  <c r="AS26" i="1"/>
  <c r="AS30" i="1"/>
  <c r="AS24" i="1"/>
  <c r="AS28" i="1"/>
  <c r="AS32" i="1"/>
  <c r="AS44" i="1"/>
</calcChain>
</file>

<file path=xl/sharedStrings.xml><?xml version="1.0" encoding="utf-8"?>
<sst xmlns="http://schemas.openxmlformats.org/spreadsheetml/2006/main" count="190" uniqueCount="183">
  <si>
    <t>№</t>
  </si>
  <si>
    <t>учебное заведение</t>
  </si>
  <si>
    <t>название команды</t>
  </si>
  <si>
    <t>капитан</t>
  </si>
  <si>
    <t>район</t>
  </si>
  <si>
    <t>итог 1 тура</t>
  </si>
  <si>
    <t>итог 2 тура</t>
  </si>
  <si>
    <t xml:space="preserve">итог 3 тура </t>
  </si>
  <si>
    <t>итог игры</t>
  </si>
  <si>
    <t>Татышлинский</t>
  </si>
  <si>
    <t>MagnisIngeniis</t>
  </si>
  <si>
    <t>Караидельский</t>
  </si>
  <si>
    <t>Умницы и Умники</t>
  </si>
  <si>
    <t>ГБОУ РГИ им.Г.Альмухаметова</t>
  </si>
  <si>
    <t>Уфимские фанфары</t>
  </si>
  <si>
    <t>Хайбуллинский</t>
  </si>
  <si>
    <t>«Архимеды»</t>
  </si>
  <si>
    <t>Бирский</t>
  </si>
  <si>
    <t>Совушки</t>
  </si>
  <si>
    <t>Ишимбайский</t>
  </si>
  <si>
    <t>Кадетство</t>
  </si>
  <si>
    <t>Учалинский</t>
  </si>
  <si>
    <t>Орион</t>
  </si>
  <si>
    <t>Альшеевский</t>
  </si>
  <si>
    <t>Интеграл</t>
  </si>
  <si>
    <t>Октябрьский</t>
  </si>
  <si>
    <t>Прометей</t>
  </si>
  <si>
    <t>Никита и Ко</t>
  </si>
  <si>
    <t>Бакалинский</t>
  </si>
  <si>
    <t>Удача</t>
  </si>
  <si>
    <t>Аургазинский</t>
  </si>
  <si>
    <t>Новое поколение</t>
  </si>
  <si>
    <t>Благовещенский</t>
  </si>
  <si>
    <t>Сияние разума</t>
  </si>
  <si>
    <t>Калтасинский</t>
  </si>
  <si>
    <t>Сириус</t>
  </si>
  <si>
    <t>Салаватский</t>
  </si>
  <si>
    <t>МАГИМ</t>
  </si>
  <si>
    <t>Кушнаренковский</t>
  </si>
  <si>
    <t>Искатели</t>
  </si>
  <si>
    <t>Белебеевский</t>
  </si>
  <si>
    <t>VIA PRIMA</t>
  </si>
  <si>
    <t>Дуванский</t>
  </si>
  <si>
    <t>Айсберг</t>
  </si>
  <si>
    <t>Янаульский</t>
  </si>
  <si>
    <t>«Delta Psy»</t>
  </si>
  <si>
    <t>Илишевский</t>
  </si>
  <si>
    <t>Ювента</t>
  </si>
  <si>
    <t>Чекмагушевский</t>
  </si>
  <si>
    <t>Модуль-Х</t>
  </si>
  <si>
    <t>Балтачевский</t>
  </si>
  <si>
    <t>Знанико</t>
  </si>
  <si>
    <t>Давлекановский</t>
  </si>
  <si>
    <t>Лазурит</t>
  </si>
  <si>
    <t>Бураевский</t>
  </si>
  <si>
    <t>Лидеры</t>
  </si>
  <si>
    <t>Кумертау</t>
  </si>
  <si>
    <t>Фортуна</t>
  </si>
  <si>
    <t>Белорецкий</t>
  </si>
  <si>
    <t>КомпАс</t>
  </si>
  <si>
    <t>Стерлитамак</t>
  </si>
  <si>
    <t>Оргриммар</t>
  </si>
  <si>
    <t>Салават</t>
  </si>
  <si>
    <t>«Homo sapience - человек разумный»</t>
  </si>
  <si>
    <t>Сибай</t>
  </si>
  <si>
    <t>Искра</t>
  </si>
  <si>
    <t>Ермекеевский</t>
  </si>
  <si>
    <t>«То ли ещё будет»</t>
  </si>
  <si>
    <t>Уфа</t>
  </si>
  <si>
    <t>«Октябрьская революция»</t>
  </si>
  <si>
    <r>
      <t xml:space="preserve">«Чикибамбони </t>
    </r>
    <r>
      <rPr>
        <sz val="12"/>
        <color theme="1"/>
        <rFont val="Symbol"/>
        <family val="1"/>
        <charset val="2"/>
      </rPr>
      <t>-</t>
    </r>
    <r>
      <rPr>
        <sz val="12"/>
        <color theme="1"/>
        <rFont val="Times New Roman"/>
        <family val="1"/>
        <charset val="204"/>
      </rPr>
      <t xml:space="preserve"> 2»</t>
    </r>
  </si>
  <si>
    <t>Миякинский</t>
  </si>
  <si>
    <t>Прогресс</t>
  </si>
  <si>
    <t>Зианчуринский</t>
  </si>
  <si>
    <t>Шаранский</t>
  </si>
  <si>
    <t>Шаранские бродяги</t>
  </si>
  <si>
    <t>Нефтекамск</t>
  </si>
  <si>
    <t>Андреналин</t>
  </si>
  <si>
    <t>Нуримановский</t>
  </si>
  <si>
    <t>Комета</t>
  </si>
  <si>
    <t>Буздякский</t>
  </si>
  <si>
    <t>CHIPALAX</t>
  </si>
  <si>
    <t>Краснокамский</t>
  </si>
  <si>
    <t>«Stepway»</t>
  </si>
  <si>
    <t>РХГИ</t>
  </si>
  <si>
    <t>Художники</t>
  </si>
  <si>
    <t>РИЛИ</t>
  </si>
  <si>
    <t>RILI</t>
  </si>
  <si>
    <t>Уфимский</t>
  </si>
  <si>
    <t>Знатоки</t>
  </si>
  <si>
    <t>Фатниев Максим</t>
  </si>
  <si>
    <t>МБОУ СОШ №1с.Верхние Татышлы</t>
  </si>
  <si>
    <t>МОБУ Караидельская СОШ №1</t>
  </si>
  <si>
    <t xml:space="preserve">Кузнецова Анастасия </t>
  </si>
  <si>
    <t xml:space="preserve">Хакимов Динар </t>
  </si>
  <si>
    <t>МАОУ СОШ №2 с. Акъяр</t>
  </si>
  <si>
    <t xml:space="preserve">Хунафина Лиана </t>
  </si>
  <si>
    <t>Шакирянов Чингиз</t>
  </si>
  <si>
    <t>МБОУ гимназия им. И.Ш.Муксинова г.Янаул</t>
  </si>
  <si>
    <t>МБОУ Лицей г. Бирска</t>
  </si>
  <si>
    <t xml:space="preserve">Ярыжнов Илья </t>
  </si>
  <si>
    <t>ГБОК БКК ПФО</t>
  </si>
  <si>
    <t>Старцев Даниил</t>
  </si>
  <si>
    <t>МБОУ СОШ №5</t>
  </si>
  <si>
    <t>Зайцев Вячеслав</t>
  </si>
  <si>
    <t>МБОУ гимназия с. Раевский</t>
  </si>
  <si>
    <t xml:space="preserve">Хайруддинов Мухаммад </t>
  </si>
  <si>
    <t xml:space="preserve">Халиуллина Анастасия </t>
  </si>
  <si>
    <t>сборная</t>
  </si>
  <si>
    <t>МОБУ СОШ №2 с.Бакалы</t>
  </si>
  <si>
    <t>Тихонов Никита</t>
  </si>
  <si>
    <t>МОБУ СОШ №1 с.Бакалы</t>
  </si>
  <si>
    <t>Ахметханов Ильнар</t>
  </si>
  <si>
    <t>МБОУ Лицей с.Толбазы МР Аургазинский район РБ</t>
  </si>
  <si>
    <t>Орлов Максим</t>
  </si>
  <si>
    <t xml:space="preserve">Маракулин Антон </t>
  </si>
  <si>
    <t>МОБУ СОШ № 5</t>
  </si>
  <si>
    <t>МОБУ Краснохолмская СОШ №3</t>
  </si>
  <si>
    <t xml:space="preserve">Ситдиков Алексей </t>
  </si>
  <si>
    <t>МБОУ Башкирская гимназия с.Малояз</t>
  </si>
  <si>
    <t>Васильев Богдан</t>
  </si>
  <si>
    <t>МБОУ СОШ № 1 с.Кушнаренково</t>
  </si>
  <si>
    <t xml:space="preserve">Шамсутдинов Ильяс </t>
  </si>
  <si>
    <t>МАОУ гимназия № 1 г. Белебея</t>
  </si>
  <si>
    <t xml:space="preserve">Щербаков Ян </t>
  </si>
  <si>
    <t>МБОУ лицей с. Месягутово</t>
  </si>
  <si>
    <t>Гайнетдинов Фанзиль</t>
  </si>
  <si>
    <t>МБОУ СОШ с.Старокиргизово</t>
  </si>
  <si>
    <t xml:space="preserve">Хамидуллина  Тансылу </t>
  </si>
  <si>
    <t>МБОУ СОШ с.Юмашево</t>
  </si>
  <si>
    <t>Чернов Виталий</t>
  </si>
  <si>
    <t xml:space="preserve">МОБУ СОШ №1 с. Старобалтачево </t>
  </si>
  <si>
    <t>Зарипов Денис Марсович</t>
  </si>
  <si>
    <t>МОБУ СОШ №7</t>
  </si>
  <si>
    <t xml:space="preserve">Боровков Артем </t>
  </si>
  <si>
    <t xml:space="preserve">Хасанова Ирина </t>
  </si>
  <si>
    <t xml:space="preserve">МОБУ «СОШ №1» с.Бураево </t>
  </si>
  <si>
    <t>МБОУ СОШ № 3 им. С.А. Погребача</t>
  </si>
  <si>
    <t xml:space="preserve">Масальский Иван </t>
  </si>
  <si>
    <t>МОБУ Гимназия №14 г.Белорецк</t>
  </si>
  <si>
    <t xml:space="preserve">Александров Артем </t>
  </si>
  <si>
    <t>МАОУ «Гимназия № 1»</t>
  </si>
  <si>
    <t>Смородин Глеб</t>
  </si>
  <si>
    <t>МБОУ «Гимназия №1» г. Салавата</t>
  </si>
  <si>
    <t xml:space="preserve">Черненко Максим </t>
  </si>
  <si>
    <t>ГБОУ  Сибайская гимназия-интернат</t>
  </si>
  <si>
    <t>Юлдашбаев Искандар</t>
  </si>
  <si>
    <t>МОБУ СОШ с.Нижнеулу-Елга</t>
  </si>
  <si>
    <t>Филиппов Максим</t>
  </si>
  <si>
    <t>Нурмухаметов Владимир</t>
  </si>
  <si>
    <t>МБОУ «Гимназия № 64» ГО г. Уфа РБ</t>
  </si>
  <si>
    <t>Чубай Елизавета</t>
  </si>
  <si>
    <t>МОБУ СОШ №1 им.М.Абдуллина с.Киргиз-Мияки</t>
  </si>
  <si>
    <t>Калямов Ильфат</t>
  </si>
  <si>
    <t>Рузанов Кирилл</t>
  </si>
  <si>
    <t>МБОУ «СОШ №1 с.Шаран»</t>
  </si>
  <si>
    <t>Хабибуллин Альфред</t>
  </si>
  <si>
    <t>МОАУ СОШ №12</t>
  </si>
  <si>
    <t>Тимиргалиев Роман</t>
  </si>
  <si>
    <t xml:space="preserve">МБОУ лицей села Байгильдино </t>
  </si>
  <si>
    <t>Мартымянов Никита</t>
  </si>
  <si>
    <t xml:space="preserve">МОБУ СОШ №2 с.Буздяк </t>
  </si>
  <si>
    <t>Нагаев Тимур</t>
  </si>
  <si>
    <t>МБОУ СОШ с. Николо-Березовка</t>
  </si>
  <si>
    <t xml:space="preserve">Хайбрахманов Денис </t>
  </si>
  <si>
    <t>ГБОУ РИЛИ</t>
  </si>
  <si>
    <t>Раупов Аскар</t>
  </si>
  <si>
    <t>Лицей № 153</t>
  </si>
  <si>
    <t>17Х9</t>
  </si>
  <si>
    <t>Юдин Георгий</t>
  </si>
  <si>
    <t>Мелеузовский</t>
  </si>
  <si>
    <t>Таблица Менделеева</t>
  </si>
  <si>
    <t>МОБУ Гимназия № 1</t>
  </si>
  <si>
    <t>Абдуллина Камилла</t>
  </si>
  <si>
    <t>Федоровский</t>
  </si>
  <si>
    <t>Куюргазинский</t>
  </si>
  <si>
    <t>Полякова Анастасия</t>
  </si>
  <si>
    <t>Ахмерова Диля</t>
  </si>
  <si>
    <t>Место</t>
  </si>
  <si>
    <t>Председатель жюри</t>
  </si>
  <si>
    <t>Н.Ф. Косарев</t>
  </si>
  <si>
    <t>Скретарь</t>
  </si>
  <si>
    <t>Л.В. Латыпова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</si>
</sst>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2"/>
  <sheetViews>
    <sheetView tabSelected="1" topLeftCell="J15" workbookViewId="0">
      <pane xSplit="19725" topLeftCell="AU1"/>
      <selection activeCell="A24" sqref="A24:XFD24"/>
      <selection pane="topRight" activeCell="AU17" sqref="AU17"/>
    </sheetView>
  </sheetViews>
  <sheetFormatPr defaultRowHeight="15" x14ac:dyDescent="0.25"/>
  <cols>
    <col min="2" max="2" width="32.28515625" customWidth="1"/>
    <col min="3" max="3" width="20.42578125" customWidth="1"/>
    <col min="4" max="4" width="41.85546875" customWidth="1"/>
    <col min="5" max="5" width="26.7109375" customWidth="1"/>
    <col min="6" max="6" width="4.85546875" customWidth="1"/>
    <col min="7" max="7" width="5.140625" customWidth="1"/>
    <col min="8" max="8" width="5" customWidth="1"/>
    <col min="9" max="9" width="4.5703125" customWidth="1"/>
    <col min="10" max="11" width="4.7109375" customWidth="1"/>
    <col min="12" max="12" width="4.85546875" customWidth="1"/>
    <col min="13" max="13" width="4.42578125" customWidth="1"/>
    <col min="14" max="14" width="5" customWidth="1"/>
    <col min="15" max="15" width="5.140625" customWidth="1"/>
    <col min="16" max="16" width="5" customWidth="1"/>
    <col min="17" max="17" width="4.7109375" customWidth="1"/>
    <col min="18" max="18" width="5.85546875" customWidth="1"/>
    <col min="19" max="19" width="4.28515625" customWidth="1"/>
    <col min="20" max="20" width="5" customWidth="1"/>
    <col min="21" max="21" width="4" customWidth="1"/>
    <col min="22" max="22" width="4.42578125" customWidth="1"/>
    <col min="23" max="23" width="5.140625" customWidth="1"/>
    <col min="24" max="25" width="4.140625" customWidth="1"/>
    <col min="26" max="26" width="5.28515625" customWidth="1"/>
    <col min="27" max="27" width="5.5703125" customWidth="1"/>
    <col min="28" max="28" width="5.7109375" customWidth="1"/>
    <col min="29" max="29" width="4.85546875" customWidth="1"/>
    <col min="30" max="30" width="4" customWidth="1"/>
    <col min="31" max="31" width="6.5703125" customWidth="1"/>
    <col min="32" max="32" width="3.85546875" customWidth="1"/>
    <col min="33" max="33" width="3.7109375" customWidth="1"/>
    <col min="34" max="34" width="3.85546875" customWidth="1"/>
    <col min="35" max="35" width="3.7109375" customWidth="1"/>
    <col min="36" max="36" width="3.5703125" customWidth="1"/>
    <col min="37" max="37" width="4" customWidth="1"/>
    <col min="38" max="38" width="3.85546875" customWidth="1"/>
    <col min="39" max="40" width="4.5703125" customWidth="1"/>
    <col min="41" max="41" width="4.28515625" customWidth="1"/>
    <col min="42" max="43" width="4" customWidth="1"/>
  </cols>
  <sheetData>
    <row r="1" spans="1:46" ht="45" x14ac:dyDescent="0.25">
      <c r="A1" s="2" t="s">
        <v>0</v>
      </c>
      <c r="B1" s="2" t="s">
        <v>4</v>
      </c>
      <c r="C1" s="4" t="s">
        <v>2</v>
      </c>
      <c r="D1" s="4" t="s">
        <v>1</v>
      </c>
      <c r="E1" s="2" t="s">
        <v>3</v>
      </c>
      <c r="F1" s="2">
        <v>1</v>
      </c>
      <c r="G1" s="2">
        <v>2</v>
      </c>
      <c r="H1" s="2">
        <v>3</v>
      </c>
      <c r="I1" s="2">
        <v>4</v>
      </c>
      <c r="J1" s="2">
        <v>5</v>
      </c>
      <c r="K1" s="2">
        <v>6</v>
      </c>
      <c r="L1" s="2">
        <v>7</v>
      </c>
      <c r="M1" s="2">
        <v>8</v>
      </c>
      <c r="N1" s="2">
        <v>9</v>
      </c>
      <c r="O1" s="2">
        <v>10</v>
      </c>
      <c r="P1" s="2">
        <v>11</v>
      </c>
      <c r="Q1" s="2">
        <v>12</v>
      </c>
      <c r="R1" s="4" t="s">
        <v>5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  <c r="AB1" s="2">
        <v>22</v>
      </c>
      <c r="AC1" s="2">
        <v>23</v>
      </c>
      <c r="AD1" s="2">
        <v>24</v>
      </c>
      <c r="AE1" s="4" t="s">
        <v>6</v>
      </c>
      <c r="AF1" s="2">
        <v>25</v>
      </c>
      <c r="AG1" s="2">
        <v>26</v>
      </c>
      <c r="AH1" s="2">
        <v>27</v>
      </c>
      <c r="AI1" s="2">
        <v>28</v>
      </c>
      <c r="AJ1" s="2">
        <v>29</v>
      </c>
      <c r="AK1" s="2">
        <v>30</v>
      </c>
      <c r="AL1" s="2">
        <v>31</v>
      </c>
      <c r="AM1" s="2">
        <v>32</v>
      </c>
      <c r="AN1" s="2">
        <v>33</v>
      </c>
      <c r="AO1" s="2">
        <v>34</v>
      </c>
      <c r="AP1" s="2">
        <v>35</v>
      </c>
      <c r="AQ1" s="2">
        <v>36</v>
      </c>
      <c r="AR1" s="4" t="s">
        <v>7</v>
      </c>
      <c r="AS1" s="4" t="s">
        <v>8</v>
      </c>
      <c r="AT1" s="4" t="s">
        <v>178</v>
      </c>
    </row>
    <row r="2" spans="1:46" ht="15.75" x14ac:dyDescent="0.25">
      <c r="A2" s="2">
        <v>1</v>
      </c>
      <c r="B2" s="3" t="s">
        <v>9</v>
      </c>
      <c r="C2" s="3" t="s">
        <v>10</v>
      </c>
      <c r="D2" s="2" t="s">
        <v>91</v>
      </c>
      <c r="E2" s="2" t="s">
        <v>90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f>SUM(F2:Q2)</f>
        <v>1</v>
      </c>
      <c r="S2" s="2">
        <v>0</v>
      </c>
      <c r="T2" s="2">
        <v>0</v>
      </c>
      <c r="U2" s="2">
        <v>1</v>
      </c>
      <c r="V2" s="2">
        <v>0</v>
      </c>
      <c r="W2" s="2">
        <v>1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1</v>
      </c>
      <c r="AD2" s="2">
        <v>1</v>
      </c>
      <c r="AE2" s="2">
        <f>SUM(S2:AD2)</f>
        <v>4</v>
      </c>
      <c r="AF2" s="2">
        <v>1</v>
      </c>
      <c r="AG2" s="2">
        <v>0</v>
      </c>
      <c r="AH2" s="2">
        <v>1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1</v>
      </c>
      <c r="AO2" s="2">
        <v>0</v>
      </c>
      <c r="AP2" s="2">
        <v>0</v>
      </c>
      <c r="AQ2" s="2">
        <v>0</v>
      </c>
      <c r="AR2" s="2">
        <f>SUM(AF2:AQ2)</f>
        <v>3</v>
      </c>
      <c r="AS2" s="2">
        <f>R2+AE2+AR2</f>
        <v>8</v>
      </c>
      <c r="AT2" s="2"/>
    </row>
    <row r="3" spans="1:46" ht="15.75" x14ac:dyDescent="0.25">
      <c r="A3" s="2">
        <v>2</v>
      </c>
      <c r="B3" s="3" t="s">
        <v>11</v>
      </c>
      <c r="C3" s="3" t="s">
        <v>12</v>
      </c>
      <c r="D3" s="2" t="s">
        <v>92</v>
      </c>
      <c r="E3" s="2" t="s">
        <v>93</v>
      </c>
      <c r="F3" s="2">
        <v>1</v>
      </c>
      <c r="G3" s="2">
        <v>0</v>
      </c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f>SUM(F3:Q3)</f>
        <v>2</v>
      </c>
      <c r="S3" s="2">
        <v>0</v>
      </c>
      <c r="T3" s="2">
        <v>0</v>
      </c>
      <c r="U3" s="2">
        <v>1</v>
      </c>
      <c r="V3" s="2">
        <v>0</v>
      </c>
      <c r="W3" s="2">
        <v>1</v>
      </c>
      <c r="X3" s="2">
        <v>0</v>
      </c>
      <c r="Y3" s="2">
        <v>1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f t="shared" ref="AE3:AE47" si="0">SUM(S3:AD3)</f>
        <v>4</v>
      </c>
      <c r="AF3" s="2">
        <v>1</v>
      </c>
      <c r="AG3" s="2">
        <v>1</v>
      </c>
      <c r="AH3" s="2">
        <v>1</v>
      </c>
      <c r="AI3" s="2">
        <v>0</v>
      </c>
      <c r="AJ3" s="2">
        <v>1</v>
      </c>
      <c r="AK3" s="2">
        <v>0</v>
      </c>
      <c r="AL3" s="2">
        <v>0</v>
      </c>
      <c r="AM3" s="2">
        <v>1</v>
      </c>
      <c r="AN3" s="2">
        <v>0</v>
      </c>
      <c r="AO3" s="2">
        <v>0</v>
      </c>
      <c r="AP3" s="2">
        <v>0</v>
      </c>
      <c r="AQ3" s="2">
        <v>0</v>
      </c>
      <c r="AR3" s="2">
        <f t="shared" ref="AR3:AR47" si="1">SUM(AF3:AQ3)</f>
        <v>5</v>
      </c>
      <c r="AS3" s="2">
        <f>R3+AE3+AR3</f>
        <v>11</v>
      </c>
      <c r="AT3" s="2"/>
    </row>
    <row r="4" spans="1:46" ht="18" customHeight="1" x14ac:dyDescent="0.25">
      <c r="A4" s="2">
        <v>3</v>
      </c>
      <c r="B4" s="3" t="s">
        <v>13</v>
      </c>
      <c r="C4" s="3" t="s">
        <v>14</v>
      </c>
      <c r="D4" s="2" t="s">
        <v>13</v>
      </c>
      <c r="E4" s="2" t="s">
        <v>94</v>
      </c>
      <c r="F4" s="2">
        <v>1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2">
        <v>0</v>
      </c>
      <c r="N4" s="2">
        <v>0</v>
      </c>
      <c r="O4" s="2">
        <v>0</v>
      </c>
      <c r="P4" s="2">
        <v>1</v>
      </c>
      <c r="Q4" s="2">
        <v>0</v>
      </c>
      <c r="R4" s="2">
        <f>SUM(F4:Q4)</f>
        <v>3</v>
      </c>
      <c r="S4" s="2">
        <v>0</v>
      </c>
      <c r="T4" s="2">
        <v>1</v>
      </c>
      <c r="U4" s="2">
        <v>1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1</v>
      </c>
      <c r="AD4" s="2">
        <v>0</v>
      </c>
      <c r="AE4" s="2">
        <v>0</v>
      </c>
      <c r="AF4" s="2">
        <v>0</v>
      </c>
      <c r="AG4" s="2">
        <v>0</v>
      </c>
      <c r="AH4" s="2">
        <v>1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1</v>
      </c>
      <c r="AO4" s="2">
        <v>0</v>
      </c>
      <c r="AP4" s="2">
        <v>0</v>
      </c>
      <c r="AQ4" s="2">
        <v>0</v>
      </c>
      <c r="AR4" s="2">
        <f t="shared" si="1"/>
        <v>2</v>
      </c>
      <c r="AS4" s="2">
        <f>R4+AE4+AR4</f>
        <v>5</v>
      </c>
      <c r="AT4" s="2"/>
    </row>
    <row r="5" spans="1:46" ht="15.75" x14ac:dyDescent="0.25">
      <c r="A5" s="2">
        <v>4</v>
      </c>
      <c r="B5" s="3" t="s">
        <v>15</v>
      </c>
      <c r="C5" s="3" t="s">
        <v>16</v>
      </c>
      <c r="D5" s="2" t="s">
        <v>95</v>
      </c>
      <c r="E5" s="2" t="s">
        <v>96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1</v>
      </c>
      <c r="L5" s="2">
        <v>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f>SUM(F5:Q5)</f>
        <v>2</v>
      </c>
      <c r="S5" s="2">
        <v>0</v>
      </c>
      <c r="T5" s="2">
        <v>0</v>
      </c>
      <c r="U5" s="2">
        <v>1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1</v>
      </c>
      <c r="AD5" s="2">
        <v>0</v>
      </c>
      <c r="AE5" s="2">
        <f t="shared" si="0"/>
        <v>2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f t="shared" si="1"/>
        <v>0</v>
      </c>
      <c r="AS5" s="2">
        <f t="shared" ref="AS5:AS47" si="2">R5+AE5+AR5</f>
        <v>4</v>
      </c>
      <c r="AT5" s="2"/>
    </row>
    <row r="6" spans="1:46" ht="15.75" x14ac:dyDescent="0.25">
      <c r="A6" s="2">
        <v>5</v>
      </c>
      <c r="B6" s="3" t="s">
        <v>17</v>
      </c>
      <c r="C6" s="3" t="s">
        <v>18</v>
      </c>
      <c r="D6" s="2" t="s">
        <v>99</v>
      </c>
      <c r="E6" s="2" t="s">
        <v>100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1</v>
      </c>
      <c r="L6" s="2">
        <v>0</v>
      </c>
      <c r="M6" s="2">
        <v>0</v>
      </c>
      <c r="N6" s="2">
        <v>0</v>
      </c>
      <c r="O6" s="2">
        <v>1</v>
      </c>
      <c r="P6" s="2">
        <v>0</v>
      </c>
      <c r="Q6" s="2">
        <v>0</v>
      </c>
      <c r="R6" s="2">
        <f>SUM(F6:Q6)</f>
        <v>2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f t="shared" si="0"/>
        <v>2</v>
      </c>
      <c r="AF6" s="2">
        <v>1</v>
      </c>
      <c r="AG6" s="2">
        <v>1</v>
      </c>
      <c r="AH6" s="2">
        <v>0</v>
      </c>
      <c r="AI6" s="2">
        <v>0</v>
      </c>
      <c r="AJ6" s="2">
        <v>1</v>
      </c>
      <c r="AK6" s="2">
        <v>0</v>
      </c>
      <c r="AL6" s="2">
        <v>1</v>
      </c>
      <c r="AM6" s="2">
        <v>0</v>
      </c>
      <c r="AN6" s="2">
        <v>1</v>
      </c>
      <c r="AO6" s="2">
        <v>0</v>
      </c>
      <c r="AP6" s="2">
        <v>0</v>
      </c>
      <c r="AQ6" s="2">
        <v>0</v>
      </c>
      <c r="AR6" s="2">
        <f t="shared" si="1"/>
        <v>5</v>
      </c>
      <c r="AS6" s="2">
        <f t="shared" si="2"/>
        <v>9</v>
      </c>
      <c r="AT6" s="2"/>
    </row>
    <row r="7" spans="1:46" ht="15.75" x14ac:dyDescent="0.25">
      <c r="A7" s="2">
        <v>6</v>
      </c>
      <c r="B7" s="3" t="s">
        <v>19</v>
      </c>
      <c r="C7" s="3" t="s">
        <v>20</v>
      </c>
      <c r="D7" s="2" t="s">
        <v>101</v>
      </c>
      <c r="E7" s="2" t="s">
        <v>102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f>SUM(F7:Q7)</f>
        <v>1</v>
      </c>
      <c r="S7" s="2">
        <v>0</v>
      </c>
      <c r="T7" s="2">
        <v>0</v>
      </c>
      <c r="U7" s="2">
        <v>1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1</v>
      </c>
      <c r="AD7" s="2">
        <v>0</v>
      </c>
      <c r="AE7" s="2">
        <f t="shared" si="0"/>
        <v>2</v>
      </c>
      <c r="AF7" s="2">
        <v>0</v>
      </c>
      <c r="AG7" s="2">
        <v>1</v>
      </c>
      <c r="AH7" s="2">
        <v>1</v>
      </c>
      <c r="AI7" s="2">
        <v>0</v>
      </c>
      <c r="AJ7" s="2">
        <v>1</v>
      </c>
      <c r="AK7" s="2">
        <v>0</v>
      </c>
      <c r="AL7" s="2">
        <v>1</v>
      </c>
      <c r="AM7" s="2">
        <v>0</v>
      </c>
      <c r="AN7" s="2">
        <v>1</v>
      </c>
      <c r="AO7" s="2">
        <v>0</v>
      </c>
      <c r="AP7" s="2">
        <v>0</v>
      </c>
      <c r="AQ7" s="2">
        <v>1</v>
      </c>
      <c r="AR7" s="2">
        <f>SUM(AF7:AQ7)</f>
        <v>6</v>
      </c>
      <c r="AS7" s="2">
        <f t="shared" si="2"/>
        <v>9</v>
      </c>
      <c r="AT7" s="2"/>
    </row>
    <row r="8" spans="1:46" ht="15.75" x14ac:dyDescent="0.25">
      <c r="A8" s="2">
        <v>7</v>
      </c>
      <c r="B8" s="3" t="s">
        <v>21</v>
      </c>
      <c r="C8" s="3" t="s">
        <v>22</v>
      </c>
      <c r="D8" s="2" t="s">
        <v>103</v>
      </c>
      <c r="E8" s="2" t="s">
        <v>104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f>SUM(F8:Q8)</f>
        <v>2</v>
      </c>
      <c r="S8" s="2">
        <v>0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1</v>
      </c>
      <c r="Z8" s="2">
        <v>0</v>
      </c>
      <c r="AA8" s="2">
        <v>0</v>
      </c>
      <c r="AB8" s="2">
        <v>0</v>
      </c>
      <c r="AC8" s="2">
        <v>1</v>
      </c>
      <c r="AD8" s="2">
        <v>0</v>
      </c>
      <c r="AE8" s="2">
        <f t="shared" si="0"/>
        <v>3</v>
      </c>
      <c r="AF8" s="2">
        <v>0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</v>
      </c>
      <c r="AN8" s="2">
        <v>0</v>
      </c>
      <c r="AO8" s="2">
        <v>1</v>
      </c>
      <c r="AP8" s="2">
        <v>1</v>
      </c>
      <c r="AQ8" s="2">
        <v>0</v>
      </c>
      <c r="AR8" s="2">
        <f t="shared" si="1"/>
        <v>4</v>
      </c>
      <c r="AS8" s="2">
        <f t="shared" si="2"/>
        <v>9</v>
      </c>
      <c r="AT8" s="2"/>
    </row>
    <row r="9" spans="1:46" ht="15.75" x14ac:dyDescent="0.25">
      <c r="A9" s="2">
        <v>8</v>
      </c>
      <c r="B9" s="3" t="s">
        <v>23</v>
      </c>
      <c r="C9" s="3" t="s">
        <v>24</v>
      </c>
      <c r="D9" s="2" t="s">
        <v>105</v>
      </c>
      <c r="E9" s="2" t="s">
        <v>106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>SUM(F9:Q9)</f>
        <v>1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f t="shared" si="0"/>
        <v>0</v>
      </c>
      <c r="AF9" s="2">
        <v>1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</v>
      </c>
      <c r="AQ9" s="2">
        <v>0</v>
      </c>
      <c r="AR9" s="2">
        <f t="shared" si="1"/>
        <v>3</v>
      </c>
      <c r="AS9" s="2">
        <f t="shared" si="2"/>
        <v>4</v>
      </c>
      <c r="AT9" s="2"/>
    </row>
    <row r="10" spans="1:46" ht="15.75" x14ac:dyDescent="0.25">
      <c r="A10" s="2">
        <v>9</v>
      </c>
      <c r="B10" s="3" t="s">
        <v>25</v>
      </c>
      <c r="C10" s="3" t="s">
        <v>26</v>
      </c>
      <c r="D10" s="2" t="s">
        <v>108</v>
      </c>
      <c r="E10" s="2" t="s">
        <v>107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f>SUM(F10:Q10)</f>
        <v>1</v>
      </c>
      <c r="S10" s="2">
        <v>0</v>
      </c>
      <c r="T10" s="2">
        <v>0</v>
      </c>
      <c r="U10" s="2">
        <v>1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</v>
      </c>
      <c r="AD10" s="2">
        <v>0</v>
      </c>
      <c r="AE10" s="2">
        <f t="shared" si="0"/>
        <v>2</v>
      </c>
      <c r="AF10" s="2">
        <v>0</v>
      </c>
      <c r="AG10" s="2">
        <v>0</v>
      </c>
      <c r="AH10" s="2">
        <v>0</v>
      </c>
      <c r="AI10" s="2">
        <v>1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1</v>
      </c>
      <c r="AR10" s="2">
        <f t="shared" si="1"/>
        <v>3</v>
      </c>
      <c r="AS10" s="2">
        <f t="shared" si="2"/>
        <v>6</v>
      </c>
      <c r="AT10" s="2"/>
    </row>
    <row r="11" spans="1:46" s="1" customFormat="1" ht="15.75" x14ac:dyDescent="0.25">
      <c r="A11" s="2">
        <v>10</v>
      </c>
      <c r="B11" s="3" t="s">
        <v>28</v>
      </c>
      <c r="C11" s="3" t="s">
        <v>27</v>
      </c>
      <c r="D11" s="2" t="s">
        <v>109</v>
      </c>
      <c r="E11" s="2" t="s">
        <v>110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f>SUM(F11:Q11)</f>
        <v>0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>
        <f t="shared" si="0"/>
        <v>0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>
        <f t="shared" si="1"/>
        <v>0</v>
      </c>
      <c r="AS11" s="2">
        <f t="shared" si="2"/>
        <v>0</v>
      </c>
      <c r="AT11" s="2"/>
    </row>
    <row r="12" spans="1:46" s="1" customFormat="1" ht="15.75" x14ac:dyDescent="0.25">
      <c r="A12" s="2">
        <v>11</v>
      </c>
      <c r="B12" s="3" t="s">
        <v>28</v>
      </c>
      <c r="C12" s="3" t="s">
        <v>29</v>
      </c>
      <c r="D12" s="2" t="s">
        <v>111</v>
      </c>
      <c r="E12" s="2" t="s">
        <v>112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>SUM(F12:Q12)</f>
        <v>0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>
        <f t="shared" si="0"/>
        <v>0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>
        <f t="shared" si="1"/>
        <v>0</v>
      </c>
      <c r="AS12" s="2">
        <f t="shared" si="2"/>
        <v>0</v>
      </c>
      <c r="AT12" s="2"/>
    </row>
    <row r="13" spans="1:46" s="1" customFormat="1" ht="15.75" x14ac:dyDescent="0.25">
      <c r="A13" s="2">
        <v>12</v>
      </c>
      <c r="B13" s="3" t="s">
        <v>30</v>
      </c>
      <c r="C13" s="3" t="s">
        <v>31</v>
      </c>
      <c r="D13" s="2" t="s">
        <v>113</v>
      </c>
      <c r="E13" s="2" t="s">
        <v>114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>SUM(F13:Q13)</f>
        <v>0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>
        <f t="shared" si="0"/>
        <v>0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>
        <f t="shared" si="1"/>
        <v>0</v>
      </c>
      <c r="AS13" s="2">
        <f t="shared" si="2"/>
        <v>0</v>
      </c>
      <c r="AT13" s="2"/>
    </row>
    <row r="14" spans="1:46" ht="15.75" x14ac:dyDescent="0.25">
      <c r="A14" s="2">
        <v>13</v>
      </c>
      <c r="B14" s="3" t="s">
        <v>32</v>
      </c>
      <c r="C14" s="3" t="s">
        <v>33</v>
      </c>
      <c r="D14" s="2" t="s">
        <v>116</v>
      </c>
      <c r="E14" s="2" t="s">
        <v>115</v>
      </c>
      <c r="F14" s="2">
        <v>0</v>
      </c>
      <c r="G14" s="2">
        <v>1</v>
      </c>
      <c r="H14" s="2">
        <v>0</v>
      </c>
      <c r="I14" s="2">
        <v>0</v>
      </c>
      <c r="J14" s="2">
        <v>1</v>
      </c>
      <c r="K14" s="2">
        <v>1</v>
      </c>
      <c r="L14" s="2">
        <v>1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f>SUM(F14:Q14)</f>
        <v>5</v>
      </c>
      <c r="S14" s="2">
        <v>0</v>
      </c>
      <c r="T14" s="2">
        <v>0</v>
      </c>
      <c r="U14" s="2">
        <v>1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1</v>
      </c>
      <c r="AD14" s="2">
        <v>0</v>
      </c>
      <c r="AE14" s="2">
        <f t="shared" si="0"/>
        <v>3</v>
      </c>
      <c r="AF14" s="2">
        <v>0</v>
      </c>
      <c r="AG14" s="2">
        <v>1</v>
      </c>
      <c r="AH14" s="2">
        <v>0</v>
      </c>
      <c r="AI14" s="2">
        <v>0</v>
      </c>
      <c r="AJ14" s="2">
        <v>1</v>
      </c>
      <c r="AK14" s="2">
        <v>0</v>
      </c>
      <c r="AL14" s="2">
        <v>1</v>
      </c>
      <c r="AM14" s="2">
        <v>0</v>
      </c>
      <c r="AN14" s="2">
        <v>1</v>
      </c>
      <c r="AO14" s="2">
        <v>0</v>
      </c>
      <c r="AP14" s="2">
        <v>0</v>
      </c>
      <c r="AQ14" s="2">
        <v>0</v>
      </c>
      <c r="AR14" s="2">
        <f t="shared" si="1"/>
        <v>4</v>
      </c>
      <c r="AS14" s="2">
        <f t="shared" si="2"/>
        <v>12</v>
      </c>
      <c r="AT14" s="2"/>
    </row>
    <row r="15" spans="1:46" ht="15.75" x14ac:dyDescent="0.25">
      <c r="A15" s="2">
        <v>14</v>
      </c>
      <c r="B15" s="3" t="s">
        <v>34</v>
      </c>
      <c r="C15" s="3" t="s">
        <v>35</v>
      </c>
      <c r="D15" s="2" t="s">
        <v>117</v>
      </c>
      <c r="E15" s="2" t="s">
        <v>118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1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f>SUM(F15:Q15)</f>
        <v>3</v>
      </c>
      <c r="S15" s="2">
        <v>0</v>
      </c>
      <c r="T15" s="2">
        <v>0</v>
      </c>
      <c r="U15" s="2">
        <v>1</v>
      </c>
      <c r="V15" s="2">
        <v>0</v>
      </c>
      <c r="W15" s="2">
        <v>1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f t="shared" si="0"/>
        <v>2</v>
      </c>
      <c r="AF15" s="2">
        <v>0</v>
      </c>
      <c r="AG15" s="2">
        <v>0</v>
      </c>
      <c r="AH15" s="2">
        <v>1</v>
      </c>
      <c r="AI15" s="2">
        <v>0</v>
      </c>
      <c r="AJ15" s="2">
        <v>0</v>
      </c>
      <c r="AK15" s="2">
        <v>0</v>
      </c>
      <c r="AL15" s="2">
        <v>0</v>
      </c>
      <c r="AM15" s="2">
        <v>1</v>
      </c>
      <c r="AN15" s="2">
        <v>1</v>
      </c>
      <c r="AO15" s="2">
        <v>0</v>
      </c>
      <c r="AP15" s="2">
        <v>0</v>
      </c>
      <c r="AQ15" s="2">
        <v>1</v>
      </c>
      <c r="AR15" s="2">
        <f t="shared" si="1"/>
        <v>4</v>
      </c>
      <c r="AS15" s="2">
        <f t="shared" si="2"/>
        <v>9</v>
      </c>
      <c r="AT15" s="2"/>
    </row>
    <row r="16" spans="1:46" s="1" customFormat="1" ht="15.75" x14ac:dyDescent="0.25">
      <c r="A16" s="2">
        <v>15</v>
      </c>
      <c r="B16" s="3" t="s">
        <v>36</v>
      </c>
      <c r="C16" s="3" t="s">
        <v>37</v>
      </c>
      <c r="D16" s="2" t="s">
        <v>119</v>
      </c>
      <c r="E16" s="2" t="s">
        <v>120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f>SUM(F16:Q16)</f>
        <v>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>
        <f t="shared" si="0"/>
        <v>0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>
        <f t="shared" si="1"/>
        <v>0</v>
      </c>
      <c r="AS16" s="2">
        <f t="shared" si="2"/>
        <v>0</v>
      </c>
      <c r="AT16" s="2"/>
    </row>
    <row r="17" spans="1:46" s="1" customFormat="1" ht="15.75" x14ac:dyDescent="0.25">
      <c r="A17" s="2">
        <v>16</v>
      </c>
      <c r="B17" s="3" t="s">
        <v>38</v>
      </c>
      <c r="C17" s="3" t="s">
        <v>39</v>
      </c>
      <c r="D17" s="2" t="s">
        <v>121</v>
      </c>
      <c r="E17" s="2" t="s">
        <v>122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f>SUM(F17:Q17)</f>
        <v>0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f t="shared" si="0"/>
        <v>0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>
        <f t="shared" si="1"/>
        <v>0</v>
      </c>
      <c r="AS17" s="2">
        <f t="shared" si="2"/>
        <v>0</v>
      </c>
      <c r="AT17" s="2"/>
    </row>
    <row r="18" spans="1:46" s="1" customFormat="1" ht="15.75" x14ac:dyDescent="0.25">
      <c r="A18" s="2">
        <v>17</v>
      </c>
      <c r="B18" s="3" t="s">
        <v>40</v>
      </c>
      <c r="C18" s="3" t="s">
        <v>41</v>
      </c>
      <c r="D18" s="2" t="s">
        <v>123</v>
      </c>
      <c r="E18" s="2" t="s">
        <v>124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>
        <f>SUM(F18:Q18)</f>
        <v>0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>
        <f t="shared" si="0"/>
        <v>0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>
        <f t="shared" si="1"/>
        <v>0</v>
      </c>
      <c r="AS18" s="2">
        <f t="shared" si="2"/>
        <v>0</v>
      </c>
      <c r="AT18" s="2"/>
    </row>
    <row r="19" spans="1:46" ht="15.75" x14ac:dyDescent="0.25">
      <c r="A19" s="2">
        <v>18</v>
      </c>
      <c r="B19" s="3" t="s">
        <v>42</v>
      </c>
      <c r="C19" s="3" t="s">
        <v>43</v>
      </c>
      <c r="D19" s="2" t="s">
        <v>125</v>
      </c>
      <c r="E19" s="2" t="s">
        <v>126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1</v>
      </c>
      <c r="O19" s="2">
        <v>1</v>
      </c>
      <c r="P19" s="2">
        <v>1</v>
      </c>
      <c r="Q19" s="2">
        <v>0</v>
      </c>
      <c r="R19" s="2">
        <f>SUM(F19:Q19)</f>
        <v>4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1</v>
      </c>
      <c r="AA19" s="2">
        <v>0</v>
      </c>
      <c r="AB19" s="2">
        <v>1</v>
      </c>
      <c r="AC19" s="2">
        <v>1</v>
      </c>
      <c r="AD19" s="2">
        <v>0</v>
      </c>
      <c r="AE19" s="2">
        <f t="shared" si="0"/>
        <v>3</v>
      </c>
      <c r="AF19" s="2">
        <v>0</v>
      </c>
      <c r="AG19" s="2">
        <v>1</v>
      </c>
      <c r="AH19" s="2">
        <v>1</v>
      </c>
      <c r="AI19" s="2">
        <v>0</v>
      </c>
      <c r="AJ19" s="2">
        <v>0</v>
      </c>
      <c r="AK19" s="2">
        <v>1</v>
      </c>
      <c r="AL19" s="2">
        <v>1</v>
      </c>
      <c r="AM19" s="2">
        <v>0</v>
      </c>
      <c r="AN19" s="2">
        <v>1</v>
      </c>
      <c r="AO19" s="2">
        <v>1</v>
      </c>
      <c r="AP19" s="2">
        <v>1</v>
      </c>
      <c r="AQ19" s="2">
        <v>0</v>
      </c>
      <c r="AR19" s="2">
        <f t="shared" si="1"/>
        <v>7</v>
      </c>
      <c r="AS19" s="2">
        <f t="shared" si="2"/>
        <v>14</v>
      </c>
      <c r="AT19" s="2">
        <v>2</v>
      </c>
    </row>
    <row r="20" spans="1:46" ht="15.75" x14ac:dyDescent="0.25">
      <c r="A20" s="2">
        <v>19</v>
      </c>
      <c r="B20" s="3" t="s">
        <v>44</v>
      </c>
      <c r="C20" s="3" t="s">
        <v>45</v>
      </c>
      <c r="D20" s="2" t="s">
        <v>98</v>
      </c>
      <c r="E20" s="2" t="s">
        <v>97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f>SUM(F20:Q20)</f>
        <v>1</v>
      </c>
      <c r="S20" s="2">
        <v>0</v>
      </c>
      <c r="T20" s="2">
        <v>1</v>
      </c>
      <c r="U20" s="2">
        <v>0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  <c r="AB20" s="2">
        <v>0</v>
      </c>
      <c r="AC20" s="2">
        <v>1</v>
      </c>
      <c r="AD20" s="2">
        <v>0</v>
      </c>
      <c r="AE20" s="2">
        <f t="shared" si="0"/>
        <v>3</v>
      </c>
      <c r="AF20" s="2">
        <v>0</v>
      </c>
      <c r="AG20" s="2">
        <v>1</v>
      </c>
      <c r="AH20" s="2">
        <v>1</v>
      </c>
      <c r="AI20" s="2">
        <v>0</v>
      </c>
      <c r="AJ20" s="2">
        <v>1</v>
      </c>
      <c r="AK20" s="2">
        <v>0</v>
      </c>
      <c r="AL20" s="2">
        <v>1</v>
      </c>
      <c r="AM20" s="2">
        <v>1</v>
      </c>
      <c r="AN20" s="2">
        <v>1</v>
      </c>
      <c r="AO20" s="2">
        <v>0</v>
      </c>
      <c r="AP20" s="2">
        <v>0</v>
      </c>
      <c r="AQ20" s="2">
        <v>1</v>
      </c>
      <c r="AR20" s="2">
        <f t="shared" si="1"/>
        <v>7</v>
      </c>
      <c r="AS20" s="2">
        <f t="shared" si="2"/>
        <v>11</v>
      </c>
      <c r="AT20" s="2"/>
    </row>
    <row r="21" spans="1:46" s="1" customFormat="1" ht="15.75" x14ac:dyDescent="0.25">
      <c r="A21" s="2">
        <v>20</v>
      </c>
      <c r="B21" s="3" t="s">
        <v>46</v>
      </c>
      <c r="C21" s="3" t="s">
        <v>47</v>
      </c>
      <c r="D21" s="2" t="s">
        <v>127</v>
      </c>
      <c r="E21" s="2" t="s">
        <v>128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>SUM(F21:Q21)</f>
        <v>0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>
        <f t="shared" si="0"/>
        <v>0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>
        <f t="shared" si="1"/>
        <v>0</v>
      </c>
      <c r="AS21" s="2">
        <f t="shared" si="2"/>
        <v>0</v>
      </c>
      <c r="AT21" s="2"/>
    </row>
    <row r="22" spans="1:46" s="1" customFormat="1" ht="15.75" x14ac:dyDescent="0.25">
      <c r="A22" s="2">
        <v>21</v>
      </c>
      <c r="B22" s="3" t="s">
        <v>48</v>
      </c>
      <c r="C22" s="3" t="s">
        <v>49</v>
      </c>
      <c r="D22" s="2" t="s">
        <v>129</v>
      </c>
      <c r="E22" s="2" t="s">
        <v>130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f>SUM(F22:Q22)</f>
        <v>0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>
        <f t="shared" si="0"/>
        <v>0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>
        <f t="shared" si="1"/>
        <v>0</v>
      </c>
      <c r="AS22" s="2">
        <f t="shared" si="2"/>
        <v>0</v>
      </c>
      <c r="AT22" s="2"/>
    </row>
    <row r="23" spans="1:46" ht="15.75" x14ac:dyDescent="0.25">
      <c r="A23" s="2">
        <v>22</v>
      </c>
      <c r="B23" s="3" t="s">
        <v>50</v>
      </c>
      <c r="C23" s="3" t="s">
        <v>51</v>
      </c>
      <c r="D23" s="2" t="s">
        <v>131</v>
      </c>
      <c r="E23" s="2" t="s">
        <v>132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1</v>
      </c>
      <c r="M23" s="2">
        <v>0</v>
      </c>
      <c r="N23" s="2">
        <v>0</v>
      </c>
      <c r="O23" s="2">
        <v>1</v>
      </c>
      <c r="P23" s="2">
        <v>0</v>
      </c>
      <c r="Q23" s="2">
        <v>0</v>
      </c>
      <c r="R23" s="2">
        <f>SUM(F23:Q23)</f>
        <v>3</v>
      </c>
      <c r="S23" s="2">
        <v>0</v>
      </c>
      <c r="T23" s="2">
        <v>1</v>
      </c>
      <c r="U23" s="2">
        <v>0</v>
      </c>
      <c r="V23" s="2">
        <v>0</v>
      </c>
      <c r="W23" s="2">
        <v>0</v>
      </c>
      <c r="X23" s="2">
        <v>1</v>
      </c>
      <c r="Y23" s="2">
        <v>0</v>
      </c>
      <c r="Z23" s="2">
        <v>1</v>
      </c>
      <c r="AA23" s="2">
        <v>0</v>
      </c>
      <c r="AB23" s="2">
        <v>0</v>
      </c>
      <c r="AC23" s="2">
        <v>0</v>
      </c>
      <c r="AD23" s="2">
        <v>0</v>
      </c>
      <c r="AE23" s="2">
        <f t="shared" si="0"/>
        <v>3</v>
      </c>
      <c r="AF23" s="2">
        <v>1</v>
      </c>
      <c r="AG23" s="2">
        <v>1</v>
      </c>
      <c r="AH23" s="2">
        <v>1</v>
      </c>
      <c r="AI23" s="2">
        <v>0</v>
      </c>
      <c r="AJ23" s="2">
        <v>0</v>
      </c>
      <c r="AK23" s="2">
        <v>0</v>
      </c>
      <c r="AL23" s="2">
        <v>1</v>
      </c>
      <c r="AM23" s="2">
        <v>0</v>
      </c>
      <c r="AN23" s="2">
        <v>1</v>
      </c>
      <c r="AO23" s="2">
        <v>0</v>
      </c>
      <c r="AP23" s="2">
        <v>0</v>
      </c>
      <c r="AQ23" s="2">
        <v>0</v>
      </c>
      <c r="AR23" s="2">
        <f t="shared" si="1"/>
        <v>5</v>
      </c>
      <c r="AS23" s="2">
        <f t="shared" si="2"/>
        <v>11</v>
      </c>
      <c r="AT23" s="2"/>
    </row>
    <row r="24" spans="1:46" ht="15.75" x14ac:dyDescent="0.25">
      <c r="A24" s="2">
        <v>23</v>
      </c>
      <c r="B24" s="3" t="s">
        <v>52</v>
      </c>
      <c r="C24" s="3" t="s">
        <v>53</v>
      </c>
      <c r="D24" s="2" t="s">
        <v>133</v>
      </c>
      <c r="E24" s="2" t="s">
        <v>134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f>SUM(F24:Q24)</f>
        <v>2</v>
      </c>
      <c r="S24" s="2">
        <v>0</v>
      </c>
      <c r="T24" s="2">
        <v>0</v>
      </c>
      <c r="U24" s="2">
        <v>1</v>
      </c>
      <c r="V24" s="2">
        <v>0</v>
      </c>
      <c r="W24" s="2">
        <v>1</v>
      </c>
      <c r="X24" s="2">
        <v>0</v>
      </c>
      <c r="Y24" s="2">
        <v>0</v>
      </c>
      <c r="Z24" s="2">
        <v>0</v>
      </c>
      <c r="AA24" s="2">
        <v>0</v>
      </c>
      <c r="AB24" s="2">
        <v>1</v>
      </c>
      <c r="AC24" s="2">
        <v>1</v>
      </c>
      <c r="AD24" s="2">
        <v>0</v>
      </c>
      <c r="AE24" s="2">
        <f t="shared" si="0"/>
        <v>4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1</v>
      </c>
      <c r="AN24" s="2">
        <v>1</v>
      </c>
      <c r="AO24" s="2">
        <v>0</v>
      </c>
      <c r="AP24" s="2">
        <v>0</v>
      </c>
      <c r="AQ24" s="2">
        <v>0</v>
      </c>
      <c r="AR24" s="2">
        <f t="shared" si="1"/>
        <v>2</v>
      </c>
      <c r="AS24" s="2">
        <f t="shared" si="2"/>
        <v>8</v>
      </c>
      <c r="AT24" s="2"/>
    </row>
    <row r="25" spans="1:46" s="1" customFormat="1" ht="15.75" x14ac:dyDescent="0.25">
      <c r="A25" s="2">
        <v>24</v>
      </c>
      <c r="B25" s="3" t="s">
        <v>54</v>
      </c>
      <c r="C25" s="3" t="s">
        <v>55</v>
      </c>
      <c r="D25" s="2" t="s">
        <v>136</v>
      </c>
      <c r="E25" s="2" t="s">
        <v>135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>
        <f>SUM(F25:Q25)</f>
        <v>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>
        <f t="shared" si="0"/>
        <v>0</v>
      </c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f t="shared" si="1"/>
        <v>0</v>
      </c>
      <c r="AS25" s="2">
        <f t="shared" si="2"/>
        <v>0</v>
      </c>
      <c r="AT25" s="2"/>
    </row>
    <row r="26" spans="1:46" ht="15.75" x14ac:dyDescent="0.25">
      <c r="A26" s="2">
        <v>25</v>
      </c>
      <c r="B26" s="3" t="s">
        <v>56</v>
      </c>
      <c r="C26" s="3" t="s">
        <v>57</v>
      </c>
      <c r="D26" s="2" t="s">
        <v>137</v>
      </c>
      <c r="E26" s="2" t="s">
        <v>138</v>
      </c>
      <c r="F26" s="2">
        <v>1</v>
      </c>
      <c r="G26" s="2">
        <v>1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1</v>
      </c>
      <c r="N26" s="2">
        <v>1</v>
      </c>
      <c r="O26" s="2">
        <v>1</v>
      </c>
      <c r="P26" s="2">
        <v>0</v>
      </c>
      <c r="Q26" s="2">
        <v>0</v>
      </c>
      <c r="R26" s="2">
        <f>SUM(F26:Q26)</f>
        <v>6</v>
      </c>
      <c r="S26" s="2">
        <v>0</v>
      </c>
      <c r="T26" s="2">
        <v>0</v>
      </c>
      <c r="U26" s="2">
        <v>1</v>
      </c>
      <c r="V26" s="2">
        <v>1</v>
      </c>
      <c r="W26" s="2">
        <v>0</v>
      </c>
      <c r="X26" s="2">
        <v>0</v>
      </c>
      <c r="Y26" s="2">
        <v>1</v>
      </c>
      <c r="Z26" s="2">
        <v>0</v>
      </c>
      <c r="AA26" s="2">
        <v>0</v>
      </c>
      <c r="AB26" s="2">
        <v>0</v>
      </c>
      <c r="AC26" s="2">
        <v>1</v>
      </c>
      <c r="AD26" s="2">
        <v>0</v>
      </c>
      <c r="AE26" s="2">
        <f t="shared" si="0"/>
        <v>4</v>
      </c>
      <c r="AF26" s="2">
        <v>0</v>
      </c>
      <c r="AG26" s="2">
        <v>1</v>
      </c>
      <c r="AH26" s="2">
        <v>0</v>
      </c>
      <c r="AI26" s="2">
        <v>1</v>
      </c>
      <c r="AJ26" s="2">
        <v>0</v>
      </c>
      <c r="AK26" s="2">
        <v>0</v>
      </c>
      <c r="AL26" s="2">
        <v>0</v>
      </c>
      <c r="AM26" s="2">
        <v>1</v>
      </c>
      <c r="AN26" s="2">
        <v>0</v>
      </c>
      <c r="AO26" s="2">
        <v>0</v>
      </c>
      <c r="AP26" s="2">
        <v>0</v>
      </c>
      <c r="AQ26" s="2">
        <v>0</v>
      </c>
      <c r="AR26" s="2">
        <f t="shared" si="1"/>
        <v>3</v>
      </c>
      <c r="AS26" s="2">
        <f t="shared" si="2"/>
        <v>13</v>
      </c>
      <c r="AT26" s="2">
        <v>3</v>
      </c>
    </row>
    <row r="27" spans="1:46" s="1" customFormat="1" ht="15.75" x14ac:dyDescent="0.25">
      <c r="A27" s="2">
        <v>26</v>
      </c>
      <c r="B27" s="3" t="s">
        <v>58</v>
      </c>
      <c r="C27" s="3" t="s">
        <v>59</v>
      </c>
      <c r="D27" s="2" t="s">
        <v>139</v>
      </c>
      <c r="E27" s="2" t="s">
        <v>140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>
        <f>SUM(F27:Q27)</f>
        <v>0</v>
      </c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f t="shared" si="0"/>
        <v>0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>
        <f t="shared" si="1"/>
        <v>0</v>
      </c>
      <c r="AS27" s="2">
        <f t="shared" si="2"/>
        <v>0</v>
      </c>
      <c r="AT27" s="2"/>
    </row>
    <row r="28" spans="1:46" ht="15.75" x14ac:dyDescent="0.25">
      <c r="A28" s="2">
        <v>27</v>
      </c>
      <c r="B28" s="3" t="s">
        <v>60</v>
      </c>
      <c r="C28" s="5" t="s">
        <v>61</v>
      </c>
      <c r="D28" s="2" t="s">
        <v>141</v>
      </c>
      <c r="E28" s="2" t="s">
        <v>142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1</v>
      </c>
      <c r="L28" s="2">
        <v>1</v>
      </c>
      <c r="M28" s="2">
        <v>1</v>
      </c>
      <c r="N28" s="2">
        <v>0</v>
      </c>
      <c r="O28" s="2">
        <v>1</v>
      </c>
      <c r="P28" s="2">
        <v>1</v>
      </c>
      <c r="Q28" s="2">
        <v>0</v>
      </c>
      <c r="R28" s="2">
        <f>SUM(F28:Q28)</f>
        <v>5</v>
      </c>
      <c r="S28" s="2">
        <v>0</v>
      </c>
      <c r="T28" s="2">
        <v>0</v>
      </c>
      <c r="U28" s="2">
        <v>1</v>
      </c>
      <c r="V28" s="2">
        <v>1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0</v>
      </c>
      <c r="AE28" s="2">
        <f t="shared" si="0"/>
        <v>3</v>
      </c>
      <c r="AF28" s="2">
        <v>1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1</v>
      </c>
      <c r="AO28" s="2">
        <v>0</v>
      </c>
      <c r="AP28" s="2">
        <v>0</v>
      </c>
      <c r="AQ28" s="2">
        <v>0</v>
      </c>
      <c r="AR28" s="2">
        <f t="shared" si="1"/>
        <v>2</v>
      </c>
      <c r="AS28" s="2">
        <f t="shared" si="2"/>
        <v>10</v>
      </c>
      <c r="AT28" s="2"/>
    </row>
    <row r="29" spans="1:46" s="2" customFormat="1" ht="31.5" x14ac:dyDescent="0.25">
      <c r="A29" s="2">
        <v>28</v>
      </c>
      <c r="B29" s="3" t="s">
        <v>62</v>
      </c>
      <c r="C29" s="3" t="s">
        <v>63</v>
      </c>
      <c r="D29" s="2" t="s">
        <v>143</v>
      </c>
      <c r="E29" s="2" t="s">
        <v>144</v>
      </c>
      <c r="F29" s="2">
        <v>0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f>SUM(F29:Q29)</f>
        <v>2</v>
      </c>
      <c r="S29" s="2">
        <v>0</v>
      </c>
      <c r="T29" s="2">
        <v>0</v>
      </c>
      <c r="U29" s="2">
        <v>1</v>
      </c>
      <c r="V29" s="2">
        <v>1</v>
      </c>
      <c r="W29" s="2">
        <v>1</v>
      </c>
      <c r="X29" s="2">
        <v>0</v>
      </c>
      <c r="Y29" s="2">
        <v>0</v>
      </c>
      <c r="Z29" s="2">
        <v>0</v>
      </c>
      <c r="AA29" s="2">
        <v>0</v>
      </c>
      <c r="AB29" s="2">
        <v>1</v>
      </c>
      <c r="AC29" s="2">
        <v>1</v>
      </c>
      <c r="AD29" s="2">
        <v>0</v>
      </c>
      <c r="AE29" s="2">
        <f t="shared" si="0"/>
        <v>5</v>
      </c>
      <c r="AF29" s="2">
        <v>0</v>
      </c>
      <c r="AG29" s="2">
        <v>1</v>
      </c>
      <c r="AH29" s="2">
        <v>0</v>
      </c>
      <c r="AI29" s="2">
        <v>0</v>
      </c>
      <c r="AJ29" s="2">
        <v>0</v>
      </c>
      <c r="AK29" s="2">
        <v>0</v>
      </c>
      <c r="AL29" s="2">
        <v>1</v>
      </c>
      <c r="AM29" s="2">
        <v>1</v>
      </c>
      <c r="AN29" s="2">
        <v>1</v>
      </c>
      <c r="AO29" s="2">
        <v>0</v>
      </c>
      <c r="AP29" s="2">
        <v>0</v>
      </c>
      <c r="AQ29" s="2">
        <v>0</v>
      </c>
      <c r="AR29" s="2">
        <f t="shared" si="1"/>
        <v>4</v>
      </c>
      <c r="AS29" s="2">
        <f t="shared" si="2"/>
        <v>11</v>
      </c>
    </row>
    <row r="30" spans="1:46" ht="15.75" x14ac:dyDescent="0.25">
      <c r="A30" s="2">
        <v>29</v>
      </c>
      <c r="B30" s="3" t="s">
        <v>64</v>
      </c>
      <c r="C30" s="3" t="s">
        <v>65</v>
      </c>
      <c r="D30" s="2" t="s">
        <v>145</v>
      </c>
      <c r="E30" s="2" t="s">
        <v>146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1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f>SUM(F30:Q30)</f>
        <v>1</v>
      </c>
      <c r="S30" s="2">
        <v>0</v>
      </c>
      <c r="T30" s="2">
        <v>0</v>
      </c>
      <c r="U30" s="2">
        <v>1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1</v>
      </c>
      <c r="AD30" s="2">
        <v>0</v>
      </c>
      <c r="AE30" s="2">
        <f t="shared" si="0"/>
        <v>2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1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f t="shared" si="1"/>
        <v>1</v>
      </c>
      <c r="AS30" s="2">
        <f t="shared" si="2"/>
        <v>4</v>
      </c>
      <c r="AT30" s="2"/>
    </row>
    <row r="31" spans="1:46" s="1" customFormat="1" ht="15.75" x14ac:dyDescent="0.25">
      <c r="A31" s="2">
        <v>30</v>
      </c>
      <c r="B31" s="3" t="s">
        <v>66</v>
      </c>
      <c r="C31" s="3" t="s">
        <v>67</v>
      </c>
      <c r="D31" s="2" t="s">
        <v>147</v>
      </c>
      <c r="E31" s="2" t="s">
        <v>148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>
        <f>SUM(F31:Q31)</f>
        <v>0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>
        <f t="shared" si="0"/>
        <v>0</v>
      </c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>
        <f t="shared" si="1"/>
        <v>0</v>
      </c>
      <c r="AS31" s="2">
        <f t="shared" si="2"/>
        <v>0</v>
      </c>
      <c r="AT31" s="2"/>
    </row>
    <row r="32" spans="1:46" ht="31.5" x14ac:dyDescent="0.25">
      <c r="A32" s="2">
        <v>31</v>
      </c>
      <c r="B32" s="3" t="s">
        <v>68</v>
      </c>
      <c r="C32" s="3" t="s">
        <v>69</v>
      </c>
      <c r="D32" s="2" t="s">
        <v>108</v>
      </c>
      <c r="E32" s="6" t="s">
        <v>149</v>
      </c>
      <c r="F32" s="2">
        <v>0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f>SUM(F32:Q32)</f>
        <v>2</v>
      </c>
      <c r="S32" s="2">
        <v>0</v>
      </c>
      <c r="T32" s="2">
        <v>0</v>
      </c>
      <c r="U32" s="2">
        <v>1</v>
      </c>
      <c r="V32" s="2">
        <v>0</v>
      </c>
      <c r="W32" s="2">
        <v>1</v>
      </c>
      <c r="X32" s="2">
        <v>0</v>
      </c>
      <c r="Y32" s="2">
        <v>0</v>
      </c>
      <c r="Z32" s="2">
        <v>0</v>
      </c>
      <c r="AA32" s="2">
        <v>1</v>
      </c>
      <c r="AB32" s="2">
        <v>0</v>
      </c>
      <c r="AC32" s="2">
        <v>1</v>
      </c>
      <c r="AD32" s="2">
        <v>0</v>
      </c>
      <c r="AE32" s="2">
        <f t="shared" si="0"/>
        <v>4</v>
      </c>
      <c r="AF32" s="2">
        <v>0</v>
      </c>
      <c r="AG32" s="2">
        <v>0</v>
      </c>
      <c r="AH32" s="2">
        <v>1</v>
      </c>
      <c r="AI32" s="2">
        <v>0</v>
      </c>
      <c r="AJ32" s="2">
        <v>1</v>
      </c>
      <c r="AK32" s="2">
        <v>0</v>
      </c>
      <c r="AL32" s="2">
        <v>0</v>
      </c>
      <c r="AM32" s="2">
        <v>0</v>
      </c>
      <c r="AN32" s="2">
        <v>1</v>
      </c>
      <c r="AO32" s="2">
        <v>0</v>
      </c>
      <c r="AP32" s="2">
        <v>0</v>
      </c>
      <c r="AQ32" s="2">
        <v>0</v>
      </c>
      <c r="AR32" s="2">
        <f t="shared" si="1"/>
        <v>3</v>
      </c>
      <c r="AS32" s="2">
        <f t="shared" si="2"/>
        <v>9</v>
      </c>
      <c r="AT32" s="2"/>
    </row>
    <row r="33" spans="1:46" ht="15.75" x14ac:dyDescent="0.25">
      <c r="A33" s="2">
        <v>32</v>
      </c>
      <c r="B33" s="3" t="s">
        <v>68</v>
      </c>
      <c r="C33" s="3" t="s">
        <v>70</v>
      </c>
      <c r="D33" s="2" t="s">
        <v>150</v>
      </c>
      <c r="E33" s="2" t="s">
        <v>151</v>
      </c>
      <c r="F33" s="2">
        <v>1</v>
      </c>
      <c r="G33" s="2">
        <v>1</v>
      </c>
      <c r="H33" s="2">
        <v>0</v>
      </c>
      <c r="I33" s="2">
        <v>0</v>
      </c>
      <c r="J33" s="2">
        <v>0</v>
      </c>
      <c r="K33" s="2">
        <v>1</v>
      </c>
      <c r="L33" s="2">
        <v>1</v>
      </c>
      <c r="M33" s="2">
        <v>0</v>
      </c>
      <c r="N33" s="2">
        <v>0</v>
      </c>
      <c r="O33" s="2">
        <v>1</v>
      </c>
      <c r="P33" s="2">
        <v>0</v>
      </c>
      <c r="Q33" s="2">
        <v>0</v>
      </c>
      <c r="R33" s="2">
        <f>SUM(F33:Q33)</f>
        <v>5</v>
      </c>
      <c r="S33" s="2">
        <v>0</v>
      </c>
      <c r="T33" s="2">
        <v>0</v>
      </c>
      <c r="U33" s="2">
        <v>1</v>
      </c>
      <c r="V33" s="2">
        <v>0</v>
      </c>
      <c r="W33" s="2">
        <v>1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1</v>
      </c>
      <c r="AD33" s="2">
        <v>0</v>
      </c>
      <c r="AE33" s="2">
        <f t="shared" si="0"/>
        <v>3</v>
      </c>
      <c r="AF33" s="2">
        <v>1</v>
      </c>
      <c r="AG33" s="2">
        <v>1</v>
      </c>
      <c r="AH33" s="2">
        <v>0</v>
      </c>
      <c r="AI33" s="2">
        <v>0</v>
      </c>
      <c r="AJ33" s="2">
        <v>1</v>
      </c>
      <c r="AK33" s="2">
        <v>1</v>
      </c>
      <c r="AL33" s="2">
        <v>0</v>
      </c>
      <c r="AM33" s="2">
        <v>1</v>
      </c>
      <c r="AN33" s="2">
        <v>1</v>
      </c>
      <c r="AO33" s="2">
        <v>0</v>
      </c>
      <c r="AP33" s="2">
        <v>1</v>
      </c>
      <c r="AQ33" s="2">
        <v>0</v>
      </c>
      <c r="AR33" s="2">
        <f t="shared" si="1"/>
        <v>7</v>
      </c>
      <c r="AS33" s="2">
        <f t="shared" si="2"/>
        <v>15</v>
      </c>
      <c r="AT33" s="2">
        <v>1</v>
      </c>
    </row>
    <row r="34" spans="1:46" s="1" customFormat="1" ht="15.75" x14ac:dyDescent="0.25">
      <c r="A34" s="2">
        <v>33</v>
      </c>
      <c r="B34" s="3" t="s">
        <v>71</v>
      </c>
      <c r="C34" s="3" t="s">
        <v>72</v>
      </c>
      <c r="D34" s="2" t="s">
        <v>152</v>
      </c>
      <c r="E34" s="2" t="s">
        <v>153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>
        <f>SUM(F34:Q34)</f>
        <v>0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f t="shared" si="0"/>
        <v>0</v>
      </c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>
        <f t="shared" si="1"/>
        <v>0</v>
      </c>
      <c r="AS34" s="2">
        <f t="shared" si="2"/>
        <v>0</v>
      </c>
      <c r="AT34" s="2"/>
    </row>
    <row r="35" spans="1:46" ht="15.75" x14ac:dyDescent="0.25">
      <c r="A35" s="2">
        <v>34</v>
      </c>
      <c r="B35" s="3" t="s">
        <v>73</v>
      </c>
      <c r="C35" s="3" t="s">
        <v>89</v>
      </c>
      <c r="D35" s="2" t="s">
        <v>108</v>
      </c>
      <c r="E35" s="2" t="s">
        <v>154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1</v>
      </c>
      <c r="L35" s="2">
        <v>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f>SUM(F35:Q35)</f>
        <v>2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f t="shared" si="0"/>
        <v>0</v>
      </c>
      <c r="AF35" s="2">
        <v>0</v>
      </c>
      <c r="AG35" s="2">
        <v>1</v>
      </c>
      <c r="AH35" s="2">
        <v>0</v>
      </c>
      <c r="AI35" s="2">
        <v>0</v>
      </c>
      <c r="AJ35" s="2">
        <v>1</v>
      </c>
      <c r="AK35" s="2">
        <v>0</v>
      </c>
      <c r="AL35" s="2">
        <v>0</v>
      </c>
      <c r="AM35" s="2">
        <v>0</v>
      </c>
      <c r="AN35" s="2">
        <v>1</v>
      </c>
      <c r="AO35" s="2">
        <v>0</v>
      </c>
      <c r="AP35" s="2">
        <v>0</v>
      </c>
      <c r="AQ35" s="2">
        <v>0</v>
      </c>
      <c r="AR35" s="2">
        <f t="shared" si="1"/>
        <v>3</v>
      </c>
      <c r="AS35" s="2">
        <f t="shared" si="2"/>
        <v>5</v>
      </c>
      <c r="AT35" s="2"/>
    </row>
    <row r="36" spans="1:46" ht="15.75" x14ac:dyDescent="0.25">
      <c r="A36" s="2">
        <v>35</v>
      </c>
      <c r="B36" s="3" t="s">
        <v>74</v>
      </c>
      <c r="C36" s="3" t="s">
        <v>75</v>
      </c>
      <c r="D36" s="2" t="s">
        <v>155</v>
      </c>
      <c r="E36" s="2" t="s">
        <v>156</v>
      </c>
      <c r="F36" s="2">
        <v>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</v>
      </c>
      <c r="M36" s="2">
        <v>1</v>
      </c>
      <c r="N36" s="2">
        <v>1</v>
      </c>
      <c r="O36" s="2">
        <v>0</v>
      </c>
      <c r="P36" s="2">
        <v>0</v>
      </c>
      <c r="Q36" s="2">
        <v>0</v>
      </c>
      <c r="R36" s="2">
        <f>SUM(F36:Q36)</f>
        <v>4</v>
      </c>
      <c r="S36" s="2">
        <v>0</v>
      </c>
      <c r="T36" s="2">
        <v>0</v>
      </c>
      <c r="U36" s="2">
        <v>1</v>
      </c>
      <c r="V36" s="2">
        <v>0</v>
      </c>
      <c r="W36" s="2">
        <v>1</v>
      </c>
      <c r="X36" s="2">
        <v>0</v>
      </c>
      <c r="Y36" s="2">
        <v>1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f t="shared" si="0"/>
        <v>3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f t="shared" si="1"/>
        <v>0</v>
      </c>
      <c r="AS36" s="2">
        <f t="shared" si="2"/>
        <v>7</v>
      </c>
      <c r="AT36" s="2"/>
    </row>
    <row r="37" spans="1:46" s="1" customFormat="1" ht="15.75" x14ac:dyDescent="0.25">
      <c r="A37" s="2">
        <v>36</v>
      </c>
      <c r="B37" s="3" t="s">
        <v>76</v>
      </c>
      <c r="C37" s="3" t="s">
        <v>77</v>
      </c>
      <c r="D37" s="2" t="s">
        <v>157</v>
      </c>
      <c r="E37" s="2" t="s">
        <v>158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>SUM(F37:Q37)</f>
        <v>0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>
        <f t="shared" si="0"/>
        <v>0</v>
      </c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>
        <f t="shared" si="1"/>
        <v>0</v>
      </c>
      <c r="AS37" s="2">
        <f t="shared" si="2"/>
        <v>0</v>
      </c>
      <c r="AT37" s="2"/>
    </row>
    <row r="38" spans="1:46" ht="15.75" x14ac:dyDescent="0.25">
      <c r="A38" s="2">
        <v>37</v>
      </c>
      <c r="B38" s="3" t="s">
        <v>78</v>
      </c>
      <c r="C38" s="3" t="s">
        <v>79</v>
      </c>
      <c r="D38" s="2" t="s">
        <v>159</v>
      </c>
      <c r="E38" s="2" t="s">
        <v>160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1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f>SUM(F38:Q38)</f>
        <v>1</v>
      </c>
      <c r="S38" s="2">
        <v>0</v>
      </c>
      <c r="T38" s="2">
        <v>0</v>
      </c>
      <c r="U38" s="2">
        <v>1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1</v>
      </c>
      <c r="AD38" s="2">
        <v>0</v>
      </c>
      <c r="AE38" s="2">
        <f t="shared" si="0"/>
        <v>3</v>
      </c>
      <c r="AF38" s="2">
        <v>1</v>
      </c>
      <c r="AG38" s="2">
        <v>0</v>
      </c>
      <c r="AH38" s="2">
        <v>1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1</v>
      </c>
      <c r="AO38" s="2">
        <v>0</v>
      </c>
      <c r="AP38" s="2">
        <v>1</v>
      </c>
      <c r="AQ38" s="2">
        <v>0</v>
      </c>
      <c r="AR38" s="2">
        <f t="shared" si="1"/>
        <v>4</v>
      </c>
      <c r="AS38" s="2">
        <f t="shared" si="2"/>
        <v>8</v>
      </c>
      <c r="AT38" s="2"/>
    </row>
    <row r="39" spans="1:46" s="1" customFormat="1" ht="15.75" x14ac:dyDescent="0.25">
      <c r="A39" s="2">
        <v>38</v>
      </c>
      <c r="B39" s="3" t="s">
        <v>80</v>
      </c>
      <c r="C39" s="3" t="s">
        <v>81</v>
      </c>
      <c r="D39" s="2" t="s">
        <v>161</v>
      </c>
      <c r="E39" s="2" t="s">
        <v>162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f>SUM(F39:Q39)</f>
        <v>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>
        <f t="shared" si="0"/>
        <v>0</v>
      </c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>
        <f t="shared" si="1"/>
        <v>0</v>
      </c>
      <c r="AS39" s="2">
        <f t="shared" si="2"/>
        <v>0</v>
      </c>
      <c r="AT39" s="2"/>
    </row>
    <row r="40" spans="1:46" s="1" customFormat="1" ht="15.75" x14ac:dyDescent="0.25">
      <c r="A40" s="2">
        <v>39</v>
      </c>
      <c r="B40" s="3" t="s">
        <v>82</v>
      </c>
      <c r="C40" s="3" t="s">
        <v>83</v>
      </c>
      <c r="D40" s="2" t="s">
        <v>163</v>
      </c>
      <c r="E40" s="2" t="s">
        <v>164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>
        <f>SUM(F40:Q40)</f>
        <v>0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>
        <f t="shared" si="0"/>
        <v>0</v>
      </c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>
        <f t="shared" si="1"/>
        <v>0</v>
      </c>
      <c r="AS40" s="2">
        <f t="shared" si="2"/>
        <v>0</v>
      </c>
      <c r="AT40" s="2"/>
    </row>
    <row r="41" spans="1:46" ht="15.75" x14ac:dyDescent="0.25">
      <c r="A41" s="2">
        <v>40</v>
      </c>
      <c r="B41" s="3" t="s">
        <v>84</v>
      </c>
      <c r="C41" s="3" t="s">
        <v>85</v>
      </c>
      <c r="D41" s="2"/>
      <c r="E41" s="2"/>
      <c r="F41" s="2">
        <v>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1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f>SUM(F41:Q41)</f>
        <v>2</v>
      </c>
      <c r="S41" s="2">
        <v>0</v>
      </c>
      <c r="T41" s="2">
        <v>0</v>
      </c>
      <c r="U41" s="2">
        <v>1</v>
      </c>
      <c r="V41" s="2">
        <v>0</v>
      </c>
      <c r="W41" s="2">
        <v>1</v>
      </c>
      <c r="X41" s="2">
        <v>0</v>
      </c>
      <c r="Y41" s="2">
        <v>1</v>
      </c>
      <c r="Z41" s="2">
        <v>0</v>
      </c>
      <c r="AA41" s="2">
        <v>0</v>
      </c>
      <c r="AB41" s="2">
        <v>0</v>
      </c>
      <c r="AC41" s="2">
        <v>1</v>
      </c>
      <c r="AD41" s="2">
        <v>1</v>
      </c>
      <c r="AE41" s="2">
        <f t="shared" si="0"/>
        <v>5</v>
      </c>
      <c r="AF41" s="2">
        <v>1</v>
      </c>
      <c r="AG41" s="2">
        <v>1</v>
      </c>
      <c r="AH41" s="2">
        <v>1</v>
      </c>
      <c r="AI41" s="2">
        <v>0</v>
      </c>
      <c r="AJ41" s="2">
        <v>1</v>
      </c>
      <c r="AK41" s="2">
        <v>0</v>
      </c>
      <c r="AL41" s="2">
        <v>0</v>
      </c>
      <c r="AM41" s="2">
        <v>1</v>
      </c>
      <c r="AN41" s="2">
        <v>0</v>
      </c>
      <c r="AO41" s="2">
        <v>0</v>
      </c>
      <c r="AP41" s="2">
        <v>0</v>
      </c>
      <c r="AQ41" s="2">
        <v>0</v>
      </c>
      <c r="AR41" s="2">
        <f t="shared" si="1"/>
        <v>5</v>
      </c>
      <c r="AS41" s="2">
        <f t="shared" si="2"/>
        <v>12</v>
      </c>
      <c r="AT41" s="2"/>
    </row>
    <row r="42" spans="1:46" ht="15.75" x14ac:dyDescent="0.25">
      <c r="A42" s="2">
        <v>41</v>
      </c>
      <c r="B42" s="3" t="s">
        <v>86</v>
      </c>
      <c r="C42" s="3" t="s">
        <v>87</v>
      </c>
      <c r="D42" s="2" t="s">
        <v>165</v>
      </c>
      <c r="E42" s="2" t="s">
        <v>166</v>
      </c>
      <c r="F42" s="2">
        <v>1</v>
      </c>
      <c r="G42" s="2">
        <v>1</v>
      </c>
      <c r="H42" s="2">
        <v>0</v>
      </c>
      <c r="I42" s="2">
        <v>0</v>
      </c>
      <c r="J42" s="2">
        <v>0</v>
      </c>
      <c r="K42" s="2">
        <v>1</v>
      </c>
      <c r="L42" s="2">
        <v>1</v>
      </c>
      <c r="M42" s="2">
        <v>0</v>
      </c>
      <c r="N42" s="2">
        <v>0</v>
      </c>
      <c r="O42" s="2">
        <v>1</v>
      </c>
      <c r="P42" s="2">
        <v>0</v>
      </c>
      <c r="Q42" s="2">
        <v>0</v>
      </c>
      <c r="R42" s="2">
        <f>SUM(F42:Q42)</f>
        <v>5</v>
      </c>
      <c r="S42" s="2">
        <v>0</v>
      </c>
      <c r="T42" s="2">
        <v>0</v>
      </c>
      <c r="U42" s="2">
        <v>1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f t="shared" si="0"/>
        <v>2</v>
      </c>
      <c r="AF42" s="2">
        <v>0</v>
      </c>
      <c r="AG42" s="2">
        <v>1</v>
      </c>
      <c r="AH42" s="2">
        <v>0</v>
      </c>
      <c r="AI42" s="2">
        <v>0</v>
      </c>
      <c r="AJ42" s="2">
        <v>1</v>
      </c>
      <c r="AK42" s="2">
        <v>0</v>
      </c>
      <c r="AL42" s="2">
        <v>0</v>
      </c>
      <c r="AM42" s="2">
        <v>1</v>
      </c>
      <c r="AN42" s="2">
        <v>1</v>
      </c>
      <c r="AO42" s="2">
        <v>0</v>
      </c>
      <c r="AP42" s="2">
        <v>0</v>
      </c>
      <c r="AQ42" s="2">
        <v>0</v>
      </c>
      <c r="AR42" s="2">
        <f t="shared" si="1"/>
        <v>4</v>
      </c>
      <c r="AS42" s="2">
        <f t="shared" si="2"/>
        <v>11</v>
      </c>
      <c r="AT42" s="2"/>
    </row>
    <row r="43" spans="1:46" ht="15.75" x14ac:dyDescent="0.25">
      <c r="A43" s="2">
        <v>42</v>
      </c>
      <c r="B43" s="3" t="s">
        <v>88</v>
      </c>
      <c r="C43" s="3"/>
      <c r="D43" s="2"/>
      <c r="E43" s="2"/>
      <c r="F43" s="2">
        <v>1</v>
      </c>
      <c r="G43" s="2">
        <v>1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f>SUM(F43:Q43)</f>
        <v>3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1</v>
      </c>
      <c r="Z43" s="2">
        <v>1</v>
      </c>
      <c r="AA43" s="2">
        <v>0</v>
      </c>
      <c r="AB43" s="2">
        <v>0</v>
      </c>
      <c r="AC43" s="2">
        <v>0</v>
      </c>
      <c r="AD43" s="2">
        <v>0</v>
      </c>
      <c r="AE43" s="2">
        <f t="shared" si="0"/>
        <v>2</v>
      </c>
      <c r="AF43" s="2">
        <v>0</v>
      </c>
      <c r="AG43" s="2">
        <v>1</v>
      </c>
      <c r="AH43" s="2">
        <v>0</v>
      </c>
      <c r="AI43" s="2">
        <v>0</v>
      </c>
      <c r="AJ43" s="2">
        <v>1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f t="shared" si="1"/>
        <v>2</v>
      </c>
      <c r="AS43" s="2">
        <f t="shared" si="2"/>
        <v>7</v>
      </c>
      <c r="AT43" s="2"/>
    </row>
    <row r="44" spans="1:46" ht="15.75" x14ac:dyDescent="0.25">
      <c r="A44" s="2">
        <v>43</v>
      </c>
      <c r="B44" s="3" t="s">
        <v>68</v>
      </c>
      <c r="C44" s="3" t="s">
        <v>168</v>
      </c>
      <c r="D44" s="2" t="s">
        <v>167</v>
      </c>
      <c r="E44" s="2" t="s">
        <v>169</v>
      </c>
      <c r="F44" s="2">
        <v>0</v>
      </c>
      <c r="G44" s="2">
        <v>1</v>
      </c>
      <c r="H44" s="2">
        <v>0</v>
      </c>
      <c r="I44" s="2">
        <v>0</v>
      </c>
      <c r="J44" s="2">
        <v>0</v>
      </c>
      <c r="K44" s="2">
        <v>1</v>
      </c>
      <c r="L44" s="2">
        <v>1</v>
      </c>
      <c r="M44" s="2">
        <v>1</v>
      </c>
      <c r="N44" s="2">
        <v>0</v>
      </c>
      <c r="O44" s="2">
        <v>1</v>
      </c>
      <c r="P44" s="2">
        <v>0</v>
      </c>
      <c r="Q44" s="2">
        <v>0</v>
      </c>
      <c r="R44" s="2">
        <f>SUM(F44:Q44)</f>
        <v>5</v>
      </c>
      <c r="S44" s="2">
        <v>0</v>
      </c>
      <c r="T44" s="2">
        <v>0</v>
      </c>
      <c r="U44" s="2">
        <v>0</v>
      </c>
      <c r="V44" s="2">
        <v>1</v>
      </c>
      <c r="W44" s="2">
        <v>1</v>
      </c>
      <c r="X44" s="2">
        <v>1</v>
      </c>
      <c r="Y44" s="2">
        <v>0</v>
      </c>
      <c r="Z44" s="2">
        <v>0</v>
      </c>
      <c r="AA44" s="2">
        <v>0</v>
      </c>
      <c r="AB44" s="2">
        <v>0</v>
      </c>
      <c r="AC44" s="2">
        <v>1</v>
      </c>
      <c r="AD44" s="2">
        <v>0</v>
      </c>
      <c r="AE44" s="2">
        <f t="shared" si="0"/>
        <v>4</v>
      </c>
      <c r="AF44" s="2">
        <v>0</v>
      </c>
      <c r="AG44" s="2">
        <v>0</v>
      </c>
      <c r="AH44" s="2">
        <v>1</v>
      </c>
      <c r="AI44" s="2">
        <v>0</v>
      </c>
      <c r="AJ44" s="2">
        <v>0</v>
      </c>
      <c r="AK44" s="2">
        <v>0</v>
      </c>
      <c r="AL44" s="2">
        <v>0</v>
      </c>
      <c r="AM44" s="2">
        <v>1</v>
      </c>
      <c r="AN44" s="2">
        <v>1</v>
      </c>
      <c r="AO44" s="2">
        <v>0</v>
      </c>
      <c r="AP44" s="2">
        <v>0</v>
      </c>
      <c r="AQ44" s="2">
        <v>0</v>
      </c>
      <c r="AR44" s="2">
        <f t="shared" si="1"/>
        <v>3</v>
      </c>
      <c r="AS44" s="2">
        <f t="shared" si="2"/>
        <v>12</v>
      </c>
      <c r="AT44" s="2"/>
    </row>
    <row r="45" spans="1:46" ht="31.5" x14ac:dyDescent="0.25">
      <c r="A45" s="2">
        <v>44</v>
      </c>
      <c r="B45" s="3" t="s">
        <v>170</v>
      </c>
      <c r="C45" s="3" t="s">
        <v>171</v>
      </c>
      <c r="D45" s="2" t="s">
        <v>172</v>
      </c>
      <c r="E45" s="2" t="s">
        <v>173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1</v>
      </c>
      <c r="M45" s="2">
        <v>0</v>
      </c>
      <c r="N45" s="2">
        <v>1</v>
      </c>
      <c r="O45" s="2">
        <v>0</v>
      </c>
      <c r="P45" s="2">
        <v>0</v>
      </c>
      <c r="Q45" s="2">
        <v>0</v>
      </c>
      <c r="R45" s="2">
        <f>SUM(F45:Q45)</f>
        <v>2</v>
      </c>
      <c r="S45" s="2">
        <v>0</v>
      </c>
      <c r="T45" s="2">
        <v>0</v>
      </c>
      <c r="U45" s="2">
        <v>1</v>
      </c>
      <c r="V45" s="2">
        <v>1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1</v>
      </c>
      <c r="AD45" s="2">
        <v>0</v>
      </c>
      <c r="AE45" s="2">
        <f t="shared" si="0"/>
        <v>3</v>
      </c>
      <c r="AF45" s="2">
        <v>0</v>
      </c>
      <c r="AG45" s="2">
        <v>1</v>
      </c>
      <c r="AH45" s="2">
        <v>1</v>
      </c>
      <c r="AI45" s="2">
        <v>0</v>
      </c>
      <c r="AJ45" s="2">
        <v>0</v>
      </c>
      <c r="AK45" s="2">
        <v>0</v>
      </c>
      <c r="AL45" s="2">
        <v>1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f t="shared" si="1"/>
        <v>3</v>
      </c>
      <c r="AS45" s="2">
        <f t="shared" si="2"/>
        <v>8</v>
      </c>
      <c r="AT45" s="2"/>
    </row>
    <row r="46" spans="1:46" ht="15.75" x14ac:dyDescent="0.25">
      <c r="A46" s="2">
        <v>45</v>
      </c>
      <c r="B46" s="3" t="s">
        <v>174</v>
      </c>
      <c r="C46" s="3" t="s">
        <v>31</v>
      </c>
      <c r="D46" s="2"/>
      <c r="E46" s="2" t="s">
        <v>177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f>SUM(F46:Q46)</f>
        <v>1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f t="shared" si="0"/>
        <v>0</v>
      </c>
      <c r="AF46" s="2">
        <v>0</v>
      </c>
      <c r="AG46" s="2">
        <v>0</v>
      </c>
      <c r="AH46" s="2">
        <v>1</v>
      </c>
      <c r="AI46" s="2">
        <v>0</v>
      </c>
      <c r="AJ46" s="2">
        <v>0</v>
      </c>
      <c r="AK46" s="2">
        <v>0</v>
      </c>
      <c r="AL46" s="2">
        <v>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f t="shared" si="1"/>
        <v>2</v>
      </c>
      <c r="AS46" s="2">
        <f t="shared" si="2"/>
        <v>3</v>
      </c>
      <c r="AT46" s="2"/>
    </row>
    <row r="47" spans="1:46" ht="15.75" x14ac:dyDescent="0.25">
      <c r="A47" s="2">
        <v>46</v>
      </c>
      <c r="B47" s="3" t="s">
        <v>175</v>
      </c>
      <c r="C47" s="2"/>
      <c r="D47" s="2"/>
      <c r="E47" s="2" t="s">
        <v>176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1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f>SUM(F47:Q47)</f>
        <v>1</v>
      </c>
      <c r="S47" s="2">
        <v>0</v>
      </c>
      <c r="T47" s="2">
        <v>0</v>
      </c>
      <c r="U47" s="2">
        <v>1</v>
      </c>
      <c r="V47" s="2">
        <v>0</v>
      </c>
      <c r="W47" s="2">
        <v>1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1</v>
      </c>
      <c r="AD47" s="2">
        <v>0</v>
      </c>
      <c r="AE47" s="2">
        <f t="shared" si="0"/>
        <v>3</v>
      </c>
      <c r="AF47" s="2">
        <v>0</v>
      </c>
      <c r="AG47" s="2">
        <v>0</v>
      </c>
      <c r="AH47" s="2">
        <v>1</v>
      </c>
      <c r="AI47" s="2">
        <v>0</v>
      </c>
      <c r="AJ47" s="2">
        <v>0</v>
      </c>
      <c r="AK47" s="2">
        <v>0</v>
      </c>
      <c r="AL47" s="2">
        <v>0</v>
      </c>
      <c r="AM47" s="2">
        <v>1</v>
      </c>
      <c r="AN47" s="2">
        <v>0</v>
      </c>
      <c r="AO47" s="2">
        <v>0</v>
      </c>
      <c r="AP47" s="2">
        <v>0</v>
      </c>
      <c r="AQ47" s="2">
        <v>0</v>
      </c>
      <c r="AR47" s="2">
        <f t="shared" si="1"/>
        <v>2</v>
      </c>
      <c r="AS47" s="2">
        <f t="shared" si="2"/>
        <v>6</v>
      </c>
      <c r="AT47" s="2"/>
    </row>
    <row r="48" spans="1:4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40.5" customHeight="1" x14ac:dyDescent="0.25">
      <c r="A49" s="2"/>
      <c r="B49" s="3" t="s">
        <v>179</v>
      </c>
      <c r="C49" s="2"/>
      <c r="D49" s="2" t="s">
        <v>180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36.75" customHeight="1" x14ac:dyDescent="0.25">
      <c r="A50" s="2"/>
      <c r="B50" s="3" t="s">
        <v>181</v>
      </c>
      <c r="C50" s="2"/>
      <c r="D50" s="2" t="s">
        <v>182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</sheetData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Zotey</dc:creator>
  <cp:lastModifiedBy>Computer</cp:lastModifiedBy>
  <cp:lastPrinted>2020-02-19T13:35:27Z</cp:lastPrinted>
  <dcterms:created xsi:type="dcterms:W3CDTF">2020-02-11T10:01:19Z</dcterms:created>
  <dcterms:modified xsi:type="dcterms:W3CDTF">2020-02-19T14:45:53Z</dcterms:modified>
</cp:coreProperties>
</file>